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PRESUPUESTAL\"/>
    </mc:Choice>
  </mc:AlternateContent>
  <xr:revisionPtr revIDLastSave="0" documentId="8_{66A19313-9BDB-460C-9584-95E816480B1C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<sst xmlns="http://schemas.openxmlformats.org/spreadsheetml/2006/main" count="45" uniqueCount="37">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</sst>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7003524</v>
      </c>
      <c r="C3" s="3">
        <f t="shared" ref="C3:D3" si="0">SUM(C4:C13)</f>
        <v>5404847.29</v>
      </c>
      <c r="D3" s="4">
        <f t="shared" si="0"/>
        <v>5404847.29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4000</v>
      </c>
      <c r="C8" s="5">
        <v>1827.82</v>
      </c>
      <c r="D8" s="6">
        <v>1827.82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190000</v>
      </c>
      <c r="C10" s="5">
        <v>100876.5</v>
      </c>
      <c r="D10" s="6">
        <v>100876.5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6809524</v>
      </c>
      <c r="C12" s="5">
        <v>5302142.97</v>
      </c>
      <c r="D12" s="6">
        <v>5302142.97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7003524</v>
      </c>
      <c r="C14" s="7">
        <f t="shared" ref="C14:D14" si="1">SUM(C15:C23)</f>
        <v>4709404.04</v>
      </c>
      <c r="D14" s="8">
        <f t="shared" si="1"/>
        <v>4709404.04</v>
      </c>
    </row>
    <row r="15" spans="1:4" x14ac:dyDescent="0.2">
      <c r="A15" s="22" t="s">
        <v>12</v>
      </c>
      <c r="B15" s="5">
        <v>5219801.7</v>
      </c>
      <c r="C15" s="5">
        <v>3331432.77</v>
      </c>
      <c r="D15" s="6">
        <v>3331432.77</v>
      </c>
    </row>
    <row r="16" spans="1:4" x14ac:dyDescent="0.2">
      <c r="A16" s="22" t="s">
        <v>13</v>
      </c>
      <c r="B16" s="5">
        <v>660108.25</v>
      </c>
      <c r="C16" s="5">
        <v>569395.28</v>
      </c>
      <c r="D16" s="6">
        <v>569395.28</v>
      </c>
    </row>
    <row r="17" spans="1:4" x14ac:dyDescent="0.2">
      <c r="A17" s="22" t="s">
        <v>14</v>
      </c>
      <c r="B17" s="5">
        <v>659614.05000000005</v>
      </c>
      <c r="C17" s="5">
        <v>368696</v>
      </c>
      <c r="D17" s="6">
        <v>368696</v>
      </c>
    </row>
    <row r="18" spans="1:4" x14ac:dyDescent="0.2">
      <c r="A18" s="22" t="s">
        <v>9</v>
      </c>
      <c r="B18" s="5">
        <v>429000</v>
      </c>
      <c r="C18" s="5">
        <v>406880</v>
      </c>
      <c r="D18" s="6">
        <v>406880</v>
      </c>
    </row>
    <row r="19" spans="1:4" x14ac:dyDescent="0.2">
      <c r="A19" s="22" t="s">
        <v>15</v>
      </c>
      <c r="B19" s="5">
        <v>35000</v>
      </c>
      <c r="C19" s="5">
        <v>32999.99</v>
      </c>
      <c r="D19" s="6">
        <v>32999.99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695443.25</v>
      </c>
      <c r="D24" s="10">
        <f>D3-D14</f>
        <v>695443.25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695443.25</v>
      </c>
      <c r="D27" s="15">
        <f>SUM(D28:D34)</f>
        <v>695443.25</v>
      </c>
    </row>
    <row r="28" spans="1:4" x14ac:dyDescent="0.2">
      <c r="A28" s="22" t="s">
        <v>26</v>
      </c>
      <c r="B28" s="16">
        <v>0</v>
      </c>
      <c r="C28" s="16">
        <v>674829.73</v>
      </c>
      <c r="D28" s="17">
        <v>674829.73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20613.52</v>
      </c>
      <c r="D31" s="17">
        <v>20613.52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695443.25</v>
      </c>
      <c r="D39" s="10">
        <f>D27+D35</f>
        <v>695443.25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2024-10-05T23:44:41Z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